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min\Documents\Karate\Karate FLAM\Passage de grade\2023\"/>
    </mc:Choice>
  </mc:AlternateContent>
  <xr:revisionPtr revIDLastSave="0" documentId="13_ncr:1_{36D182AA-1EE2-430A-BE0F-8CA86E79ADC9}" xr6:coauthVersionLast="47" xr6:coauthVersionMax="47" xr10:uidLastSave="{00000000-0000-0000-0000-000000000000}"/>
  <bookViews>
    <workbookView xWindow="-28920" yWindow="-120" windowWidth="29040" windowHeight="15840" xr2:uid="{00000000-000D-0000-FFFF-FFFF00000000}"/>
  </bookViews>
  <sheets>
    <sheet name="Passage de Grade DAN" sheetId="1" r:id="rId1"/>
    <sheet name="Sheet2" sheetId="2" state="hidden" r:id="rId2"/>
  </sheets>
  <definedNames>
    <definedName name="_xlnm.Print_Area" localSheetId="0">'Passage de Grade DAN'!$B$2:$G$35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F2" i="2" s="1"/>
  <c r="B13" i="2"/>
  <c r="O2" i="2"/>
  <c r="N2" i="2"/>
  <c r="B11" i="2"/>
  <c r="B8" i="2"/>
  <c r="M2" i="2"/>
  <c r="L2" i="2"/>
  <c r="K2" i="2"/>
  <c r="J2" i="2"/>
  <c r="I2" i="2"/>
  <c r="H2" i="2"/>
  <c r="G2" i="2"/>
  <c r="E2" i="2"/>
  <c r="D2" i="2"/>
  <c r="C2" i="2"/>
  <c r="A2" i="2"/>
  <c r="B2" i="2"/>
  <c r="G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 authorId="0" shapeId="0" xr:uid="{E5CFC67E-8042-453A-B378-8109185F224A}">
      <text>
        <r>
          <rPr>
            <sz val="9"/>
            <color indexed="81"/>
            <rFont val="Tahoma"/>
            <family val="2"/>
          </rPr>
          <t>Choix du DAN de l'examen</t>
        </r>
      </text>
    </comment>
    <comment ref="D8" authorId="0" shapeId="0" xr:uid="{3E2C74DA-0F33-4E8C-BD3C-DC11699CB047}">
      <text>
        <r>
          <rPr>
            <sz val="9"/>
            <color indexed="81"/>
            <rFont val="Tahoma"/>
            <family val="2"/>
          </rPr>
          <t>Choix du club</t>
        </r>
      </text>
    </comment>
    <comment ref="B14" authorId="0" shapeId="0" xr:uid="{E43BE41A-4CC8-40DE-B275-220392E64199}">
      <text>
        <r>
          <rPr>
            <sz val="9"/>
            <color indexed="81"/>
            <rFont val="Tahoma"/>
            <family val="2"/>
          </rPr>
          <t>Choix : M ou F</t>
        </r>
      </text>
    </comment>
    <comment ref="G17" authorId="0" shapeId="0" xr:uid="{22E209DA-1797-42C7-981C-EED19F918D24}">
      <text>
        <r>
          <rPr>
            <sz val="9"/>
            <color indexed="81"/>
            <rFont val="Tahoma"/>
            <family val="2"/>
          </rPr>
          <t>Choix du pays</t>
        </r>
      </text>
    </comment>
    <comment ref="F19" authorId="0" shapeId="0" xr:uid="{97CE4CD1-1A77-43FB-ADF1-26DB51B1D818}">
      <text>
        <r>
          <rPr>
            <sz val="9"/>
            <color indexed="81"/>
            <rFont val="Tahoma"/>
            <family val="2"/>
          </rPr>
          <t>Choix du style</t>
        </r>
      </text>
    </comment>
    <comment ref="D21" authorId="0" shapeId="0" xr:uid="{6BB94A26-EC26-4B5F-AADD-A4BA6327E526}">
      <text>
        <r>
          <rPr>
            <sz val="9"/>
            <color indexed="81"/>
            <rFont val="Tahoma"/>
            <family val="2"/>
          </rPr>
          <t>Choix du DAN</t>
        </r>
      </text>
    </comment>
    <comment ref="F24" authorId="0" shapeId="0" xr:uid="{6264C3B5-5B2C-415A-BDED-930212F8BDE6}">
      <text>
        <r>
          <rPr>
            <sz val="9"/>
            <color indexed="81"/>
            <rFont val="Tahoma"/>
            <family val="2"/>
          </rPr>
          <t>Choix : Kata - Kumite</t>
        </r>
      </text>
    </comment>
  </commentList>
</comments>
</file>

<file path=xl/sharedStrings.xml><?xml version="1.0" encoding="utf-8"?>
<sst xmlns="http://schemas.openxmlformats.org/spreadsheetml/2006/main" count="123" uniqueCount="103">
  <si>
    <t>Nom</t>
  </si>
  <si>
    <t>Adresse</t>
  </si>
  <si>
    <t>Handicap physique</t>
  </si>
  <si>
    <t>Signature responsable club</t>
  </si>
  <si>
    <t>Nom et prénom</t>
  </si>
  <si>
    <t>Le jour de l'examen le candidat doit:</t>
  </si>
  <si>
    <t xml:space="preserve">1. Être âgé de au minimum de 14 ans, être ceinture marron 1er Kyu, justifier d'une pratique du karate de quatre (4) ans au minimum et posséder la vignette de la saison sportive en cours. </t>
  </si>
  <si>
    <t>2. Présenté une autorisation parentale pour tout candidat mineur.</t>
  </si>
  <si>
    <t>3. Être en possession d'une copie du médico-sportif valable ou d'un certificat médical indiquant "apte à la pratique du karaté"</t>
  </si>
  <si>
    <t>Règles à respecter pour l'envoi de ce formulaire:</t>
  </si>
  <si>
    <t>1. Remplir correctement ce formulaire, l'imprimer et le faire signer par le responsable du club. Cette copie scannée ainsi que l'original en version électronique doit être envoyé au secrétariat de la FLAM (sekretariat@flam.lu) ainsi qu'au responsable de la commission des grades Michel Dragone (grades@karateflam.lu)</t>
  </si>
  <si>
    <t>1er DAN</t>
  </si>
  <si>
    <t>Prénom</t>
  </si>
  <si>
    <t>Age</t>
  </si>
  <si>
    <t xml:space="preserve">Sexe </t>
  </si>
  <si>
    <t>Nationalité</t>
  </si>
  <si>
    <t>Téléphone</t>
  </si>
  <si>
    <t>Candidat</t>
  </si>
  <si>
    <t>rue et numéro</t>
  </si>
  <si>
    <t>Ville</t>
  </si>
  <si>
    <t>Pays</t>
  </si>
  <si>
    <t>E-mail</t>
  </si>
  <si>
    <t>(dd/mm/yy)</t>
  </si>
  <si>
    <t>Né(e) le</t>
  </si>
  <si>
    <t xml:space="preserve">Club:  </t>
  </si>
  <si>
    <t>Code postal</t>
  </si>
  <si>
    <t>Fiche d'Inscription au Passage de Grade DAN</t>
  </si>
  <si>
    <t>(Veuillez fournir un certificat médical)</t>
  </si>
  <si>
    <t>Examen médico-sportif</t>
  </si>
  <si>
    <t>Date de l'examen</t>
  </si>
  <si>
    <t>Certificat médical</t>
  </si>
  <si>
    <t>Date du certificat</t>
  </si>
  <si>
    <t>Licence FLAM</t>
  </si>
  <si>
    <t>Date entrée</t>
  </si>
  <si>
    <t>Style pratiqué</t>
  </si>
  <si>
    <t>Date d'entrée</t>
  </si>
  <si>
    <t>Membre cadre national</t>
  </si>
  <si>
    <t>Signature Candidat</t>
  </si>
  <si>
    <t>Signature Tuteur
pour les mineurs</t>
  </si>
  <si>
    <t xml:space="preserve">2. Dès réception de la candidature par la FLAM, une facture de 70€ sera envoyée au Club. Cette facture est à payer avant le passage de grade. </t>
  </si>
  <si>
    <t xml:space="preserve">3. Ajouter à votre candidature les pièces suivantes: 
      1. preuve de paiement
      2. copie médico sportif ou certificat médical.
A envoyer à: grades@karateflam.lu et copie à sekretariat@flam.lu      </t>
  </si>
  <si>
    <t>4. Pour contacter la FLAM:
    Mail : sekretariat@flam.lu ou  office@karateflam.lu
    Téléphone: 496611
    Adresse Postale: Maison des Sports, 3 route d'Arlon L-8009 Strassen</t>
  </si>
  <si>
    <t>2e DAN</t>
  </si>
  <si>
    <t>3e DAN</t>
  </si>
  <si>
    <t>4e DAN</t>
  </si>
  <si>
    <t>5e DAN</t>
  </si>
  <si>
    <t>6e DAN</t>
  </si>
  <si>
    <t>7e DAN</t>
  </si>
  <si>
    <t>8e DAN</t>
  </si>
  <si>
    <t>9e DAN</t>
  </si>
  <si>
    <t>10e DAN</t>
  </si>
  <si>
    <t>M</t>
  </si>
  <si>
    <t>Shotokan</t>
  </si>
  <si>
    <t>oui</t>
  </si>
  <si>
    <t>LU</t>
  </si>
  <si>
    <t>F</t>
  </si>
  <si>
    <t>Wado-Ryu</t>
  </si>
  <si>
    <t>non</t>
  </si>
  <si>
    <t>FR</t>
  </si>
  <si>
    <t>ALL</t>
  </si>
  <si>
    <t>BE</t>
  </si>
  <si>
    <t>Budokan Karaté Club Hosingen</t>
  </si>
  <si>
    <t>Cheyto Karateka Lamadelaine /Pétange</t>
  </si>
  <si>
    <t>Chinto Kayl Karate Club</t>
  </si>
  <si>
    <t>Kamigaito Wado Ryu Karate Club Mamer</t>
  </si>
  <si>
    <t>Kampfsport Klub Hesper</t>
  </si>
  <si>
    <t>Karate Club Belair</t>
  </si>
  <si>
    <t>Karate Club Bettembourg</t>
  </si>
  <si>
    <t>Karate Club Darudo Rosport</t>
  </si>
  <si>
    <t>Karate Club Differdange</t>
  </si>
  <si>
    <t>Karate Club Dippach</t>
  </si>
  <si>
    <t>Karate Club Esch-sur-Alzette</t>
  </si>
  <si>
    <t>Karate Club Frisange</t>
  </si>
  <si>
    <t>Karate Club Garnich</t>
  </si>
  <si>
    <t>Karate Club Hesperange</t>
  </si>
  <si>
    <t>Karaté Club Käerjeng</t>
  </si>
  <si>
    <t>Karate Club Lintgen</t>
  </si>
  <si>
    <t>Karate Club Luxembourg</t>
  </si>
  <si>
    <t>Karate Club Mondercange</t>
  </si>
  <si>
    <t>Karate Club Niederanven</t>
  </si>
  <si>
    <t>Karate Club Sanem</t>
  </si>
  <si>
    <t>Karate Club Schifflange Kyokushin</t>
  </si>
  <si>
    <t>Karate Club Schifflange Shotokan</t>
  </si>
  <si>
    <t>Karate Club Strassen</t>
  </si>
  <si>
    <t>Karate Club Tanuki Hosingen</t>
  </si>
  <si>
    <t>Karate Club Walferdange</t>
  </si>
  <si>
    <t>Karate Samurai Dudelange</t>
  </si>
  <si>
    <t>Mondorf Karate Club</t>
  </si>
  <si>
    <t>Shogun Club</t>
  </si>
  <si>
    <t>Shotokan Karate Club Mess</t>
  </si>
  <si>
    <t>Shito-Ryu</t>
  </si>
  <si>
    <t>Goju-Ryi</t>
  </si>
  <si>
    <t>Kata</t>
  </si>
  <si>
    <t>Kumite</t>
  </si>
  <si>
    <t>Kata/Kumite</t>
  </si>
  <si>
    <t>Date reconnaissance l'handicap</t>
  </si>
  <si>
    <t>Date de la reconnaissance de l'handicap</t>
  </si>
  <si>
    <t xml:space="preserve">Acte de candidature à l'examen du </t>
  </si>
  <si>
    <t>Date de l'ajournement</t>
  </si>
  <si>
    <t>Dan</t>
  </si>
  <si>
    <t>Date</t>
  </si>
  <si>
    <t>1er Kyu reçu</t>
  </si>
  <si>
    <t>Dernier 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</si>
</sst>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6" x14ac:knownFonts="1">
    <font>
      <sz val="11"/>
      <color theme="1"/>
      <name val="Calibri"/>
      <family val="2"/>
      <scheme val="minor"/>
    </font>
    <font>
      <b/>
      <sz val="12"/>
      <color theme="0"/>
      <name val="Calibri"/>
      <family val="2"/>
      <scheme val="minor"/>
    </font>
    <font>
      <b/>
      <sz val="15"/>
      <color theme="1"/>
      <name val="Calibri"/>
      <family val="2"/>
      <scheme val="minor"/>
    </font>
    <font>
      <b/>
      <i/>
      <sz val="11"/>
      <color theme="1"/>
      <name val="Calibri"/>
      <family val="2"/>
      <scheme val="minor"/>
    </font>
    <font>
      <sz val="12"/>
      <color theme="1"/>
      <name val="Calibri"/>
      <family val="2"/>
      <scheme val="minor"/>
    </font>
    <font>
      <sz val="9"/>
      <color indexed="81"/>
      <name val="Tahoma"/>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Protection="1">
      <protection hidden="1"/>
    </xf>
    <xf numFmtId="0" fontId="0" fillId="0" borderId="0" xfId="0" applyAlignment="1" applyProtection="1">
      <alignment vertical="center"/>
      <protection hidden="1"/>
    </xf>
    <xf numFmtId="0" fontId="1" fillId="2" borderId="1" xfId="0" applyFont="1" applyFill="1" applyBorder="1" applyAlignment="1" applyProtection="1">
      <alignment horizontal="center"/>
      <protection hidden="1"/>
    </xf>
    <xf numFmtId="164" fontId="0" fillId="3" borderId="1" xfId="0" applyNumberFormat="1" applyFill="1" applyBorder="1" applyProtection="1">
      <protection hidden="1"/>
    </xf>
    <xf numFmtId="0" fontId="3" fillId="4" borderId="7" xfId="0" applyFont="1" applyFill="1" applyBorder="1" applyProtection="1">
      <protection hidden="1"/>
    </xf>
    <xf numFmtId="0" fontId="0" fillId="4" borderId="7" xfId="0" applyFill="1" applyBorder="1" applyProtection="1">
      <protection hidden="1"/>
    </xf>
    <xf numFmtId="0" fontId="3" fillId="4" borderId="0" xfId="0" applyFont="1" applyFill="1" applyProtection="1">
      <protection hidden="1"/>
    </xf>
    <xf numFmtId="0" fontId="0" fillId="4" borderId="0" xfId="0" applyFill="1" applyProtection="1">
      <protection hidden="1"/>
    </xf>
    <xf numFmtId="0" fontId="0" fillId="3" borderId="1" xfId="0" applyFill="1" applyBorder="1" applyAlignment="1" applyProtection="1">
      <alignment horizontal="center"/>
      <protection locked="0"/>
    </xf>
    <xf numFmtId="14" fontId="0" fillId="3" borderId="1" xfId="0" applyNumberFormat="1" applyFill="1" applyBorder="1" applyProtection="1">
      <protection locked="0"/>
    </xf>
    <xf numFmtId="0" fontId="0" fillId="3" borderId="1" xfId="0" applyFill="1" applyBorder="1" applyProtection="1">
      <protection locked="0"/>
    </xf>
    <xf numFmtId="165" fontId="0" fillId="3" borderId="1" xfId="0" applyNumberFormat="1" applyFill="1" applyBorder="1" applyProtection="1">
      <protection locked="0"/>
    </xf>
    <xf numFmtId="0" fontId="1" fillId="2" borderId="1" xfId="0" applyFont="1" applyFill="1" applyBorder="1" applyProtection="1">
      <protection hidden="1"/>
    </xf>
    <xf numFmtId="0" fontId="0" fillId="3" borderId="1" xfId="0" applyFill="1" applyBorder="1" applyAlignment="1" applyProtection="1">
      <alignment horizontal="left"/>
      <protection locked="0"/>
    </xf>
    <xf numFmtId="0" fontId="1" fillId="2" borderId="2" xfId="0" applyFont="1" applyFill="1" applyBorder="1" applyProtection="1">
      <protection hidden="1"/>
    </xf>
    <xf numFmtId="0" fontId="0" fillId="3" borderId="3" xfId="0" applyFill="1" applyBorder="1" applyProtection="1">
      <protection locked="0"/>
    </xf>
    <xf numFmtId="0" fontId="4" fillId="0" borderId="0" xfId="0" applyFont="1" applyProtection="1">
      <protection hidden="1"/>
    </xf>
    <xf numFmtId="165" fontId="4" fillId="3" borderId="1" xfId="0" applyNumberFormat="1" applyFont="1" applyFill="1" applyBorder="1" applyProtection="1">
      <protection locked="0"/>
    </xf>
    <xf numFmtId="164" fontId="4" fillId="3" borderId="1" xfId="0" applyNumberFormat="1" applyFont="1" applyFill="1" applyBorder="1" applyProtection="1">
      <protection hidden="1"/>
    </xf>
    <xf numFmtId="0" fontId="4" fillId="3" borderId="1" xfId="0" applyFont="1" applyFill="1" applyBorder="1" applyProtection="1">
      <protection locked="0"/>
    </xf>
    <xf numFmtId="0" fontId="1" fillId="2" borderId="4" xfId="0" applyFont="1" applyFill="1" applyBorder="1" applyAlignment="1" applyProtection="1">
      <alignment horizontal="center"/>
      <protection hidden="1"/>
    </xf>
    <xf numFmtId="0" fontId="0" fillId="4" borderId="0" xfId="0" applyFill="1" applyAlignment="1" applyProtection="1">
      <alignment horizontal="left" vertical="center" wrapText="1"/>
      <protection hidden="1"/>
    </xf>
    <xf numFmtId="0" fontId="4" fillId="3" borderId="1" xfId="0" applyFont="1" applyFill="1" applyBorder="1" applyAlignment="1" applyProtection="1">
      <alignment horizontal="left"/>
      <protection locked="0"/>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0" fillId="4" borderId="0" xfId="0" applyFill="1" applyAlignment="1" applyProtection="1">
      <alignment horizontal="left" vertical="center"/>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protection locked="0"/>
    </xf>
    <xf numFmtId="0" fontId="1" fillId="2" borderId="8" xfId="0" applyFont="1" applyFill="1" applyBorder="1" applyAlignment="1" applyProtection="1">
      <alignment horizontal="center"/>
      <protection hidden="1"/>
    </xf>
    <xf numFmtId="0" fontId="1" fillId="2" borderId="4" xfId="0" applyFont="1" applyFill="1" applyBorder="1" applyAlignment="1" applyProtection="1">
      <alignment horizontal="center"/>
      <protection hidden="1"/>
    </xf>
    <xf numFmtId="0" fontId="2" fillId="0" borderId="0" xfId="0" applyFont="1" applyAlignment="1" applyProtection="1">
      <alignment horizontal="center"/>
      <protection hidden="1"/>
    </xf>
    <xf numFmtId="165" fontId="4" fillId="3" borderId="1" xfId="0" applyNumberFormat="1" applyFont="1" applyFill="1" applyBorder="1" applyAlignment="1" applyProtection="1">
      <alignment horizontal="center"/>
      <protection locked="0"/>
    </xf>
    <xf numFmtId="14" fontId="4" fillId="3" borderId="1"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hidden="1"/>
    </xf>
    <xf numFmtId="0" fontId="1" fillId="2" borderId="1" xfId="0" applyFont="1" applyFill="1" applyBorder="1" applyAlignment="1" applyProtection="1">
      <alignment horizontal="right"/>
      <protection hidden="1"/>
    </xf>
    <xf numFmtId="0" fontId="4" fillId="4" borderId="1" xfId="0" applyFont="1" applyFill="1" applyBorder="1" applyAlignment="1" applyProtection="1">
      <alignment horizontal="center"/>
      <protection hidden="1"/>
    </xf>
    <xf numFmtId="165" fontId="4" fillId="3" borderId="8" xfId="0" applyNumberFormat="1" applyFont="1" applyFill="1" applyBorder="1" applyAlignment="1" applyProtection="1">
      <alignment horizontal="center"/>
      <protection locked="0"/>
    </xf>
    <xf numFmtId="0" fontId="0" fillId="4" borderId="2" xfId="0" applyFill="1" applyBorder="1" applyAlignment="1" applyProtection="1">
      <alignment horizontal="center"/>
      <protection hidden="1"/>
    </xf>
    <xf numFmtId="0" fontId="0" fillId="4" borderId="3" xfId="0" applyFill="1" applyBorder="1" applyAlignment="1" applyProtection="1">
      <alignment horizontal="center"/>
      <protection hidden="1"/>
    </xf>
    <xf numFmtId="0" fontId="0" fillId="4" borderId="9" xfId="0" applyFill="1" applyBorder="1" applyAlignment="1" applyProtection="1">
      <alignment horizontal="center"/>
      <protection hidden="1"/>
    </xf>
    <xf numFmtId="0" fontId="0" fillId="4" borderId="10" xfId="0" applyFill="1" applyBorder="1" applyAlignment="1" applyProtection="1">
      <alignment horizontal="center"/>
      <protection hidden="1"/>
    </xf>
    <xf numFmtId="0" fontId="0" fillId="4" borderId="1" xfId="0"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209548</xdr:colOff>
      <xdr:row>11</xdr:row>
      <xdr:rowOff>66674</xdr:rowOff>
    </xdr:from>
    <xdr:to>
      <xdr:col>11</xdr:col>
      <xdr:colOff>324748</xdr:colOff>
      <xdr:row>13</xdr:row>
      <xdr:rowOff>133350</xdr:rowOff>
    </xdr:to>
    <xdr:sp macro="" textlink="">
      <xdr:nvSpPr>
        <xdr:cNvPr id="2" name="TextBox 1">
          <a:extLst>
            <a:ext uri="{FF2B5EF4-FFF2-40B4-BE49-F238E27FC236}">
              <a16:creationId xmlns:a16="http://schemas.microsoft.com/office/drawing/2014/main" id="{693447D1-F828-8A81-BC7B-1A6A84CD3ADD}"/>
            </a:ext>
          </a:extLst>
        </xdr:cNvPr>
        <xdr:cNvSpPr txBox="1"/>
      </xdr:nvSpPr>
      <xdr:spPr>
        <a:xfrm>
          <a:off x="6267448" y="2257424"/>
          <a:ext cx="1944000" cy="46672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150" sz="1100">
              <a:solidFill>
                <a:schemeClr val="dk1"/>
              </a:solidFill>
              <a:effectLst/>
              <a:latin typeface="+mn-lt"/>
              <a:ea typeface="+mn-ea"/>
              <a:cs typeface="+mn-cs"/>
            </a:rPr>
            <a:t>P</a:t>
          </a:r>
          <a:r>
            <a:rPr lang="en-GB" sz="1100">
              <a:solidFill>
                <a:schemeClr val="dk1"/>
              </a:solidFill>
              <a:effectLst/>
              <a:latin typeface="+mn-lt"/>
              <a:ea typeface="+mn-ea"/>
              <a:cs typeface="+mn-cs"/>
            </a:rPr>
            <a:t>our les mineurs il faut une autorisation parentale</a:t>
          </a:r>
          <a:endParaRPr lang="fr-FR" sz="1100"/>
        </a:p>
      </xdr:txBody>
    </xdr:sp>
    <xdr:clientData/>
  </xdr:twoCellAnchor>
  <xdr:twoCellAnchor>
    <xdr:from>
      <xdr:col>7</xdr:col>
      <xdr:colOff>66675</xdr:colOff>
      <xdr:row>12</xdr:row>
      <xdr:rowOff>100012</xdr:rowOff>
    </xdr:from>
    <xdr:to>
      <xdr:col>8</xdr:col>
      <xdr:colOff>209548</xdr:colOff>
      <xdr:row>12</xdr:row>
      <xdr:rowOff>104775</xdr:rowOff>
    </xdr:to>
    <xdr:cxnSp macro="">
      <xdr:nvCxnSpPr>
        <xdr:cNvPr id="4" name="Straight Arrow Connector 3">
          <a:extLst>
            <a:ext uri="{FF2B5EF4-FFF2-40B4-BE49-F238E27FC236}">
              <a16:creationId xmlns:a16="http://schemas.microsoft.com/office/drawing/2014/main" id="{B27BD6E1-7061-DF66-73C9-A092F1C8C097}"/>
            </a:ext>
          </a:extLst>
        </xdr:cNvPr>
        <xdr:cNvCxnSpPr>
          <a:stCxn id="2" idx="1"/>
        </xdr:cNvCxnSpPr>
      </xdr:nvCxnSpPr>
      <xdr:spPr>
        <a:xfrm flipH="1">
          <a:off x="5876925" y="2490787"/>
          <a:ext cx="390523" cy="47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B2:S40"/>
  <sheetViews>
    <sheetView showGridLines="0" tabSelected="1" workbookViewId="0">
      <selection activeCell="J22" sqref="J22"/>
    </sheetView>
  </sheetViews>
  <sheetFormatPr defaultRowHeight="15" x14ac:dyDescent="0.25"/>
  <cols>
    <col min="1" max="1" width="3.7109375" style="1" customWidth="1"/>
    <col min="2" max="3" width="15.7109375" style="1" customWidth="1"/>
    <col min="4" max="7" width="13" style="1" customWidth="1"/>
    <col min="8" max="8" width="3.7109375" style="1" customWidth="1"/>
    <col min="9" max="15" width="9.140625" style="1"/>
    <col min="16" max="19" width="9.140625" style="1" hidden="1" customWidth="1"/>
    <col min="20" max="16384" width="9.140625" style="1"/>
  </cols>
  <sheetData>
    <row r="2" spans="2:19" ht="19.5" x14ac:dyDescent="0.3">
      <c r="B2" s="32" t="s">
        <v>26</v>
      </c>
      <c r="C2" s="32"/>
      <c r="D2" s="32"/>
      <c r="E2" s="32"/>
      <c r="F2" s="32"/>
      <c r="G2" s="32"/>
    </row>
    <row r="3" spans="2:19" x14ac:dyDescent="0.25">
      <c r="P3" s="1" t="s">
        <v>11</v>
      </c>
      <c r="Q3" s="1" t="s">
        <v>51</v>
      </c>
      <c r="R3" s="1" t="s">
        <v>52</v>
      </c>
      <c r="S3" s="2" t="s">
        <v>61</v>
      </c>
    </row>
    <row r="4" spans="2:19" x14ac:dyDescent="0.25">
      <c r="B4" s="1" t="s">
        <v>97</v>
      </c>
      <c r="D4" s="9"/>
      <c r="P4" s="1" t="s">
        <v>42</v>
      </c>
      <c r="Q4" s="1" t="s">
        <v>55</v>
      </c>
      <c r="R4" s="1" t="s">
        <v>56</v>
      </c>
      <c r="S4" s="2" t="s">
        <v>62</v>
      </c>
    </row>
    <row r="5" spans="2:19" x14ac:dyDescent="0.25">
      <c r="B5" s="1" t="s">
        <v>29</v>
      </c>
      <c r="D5" s="12">
        <v>45262</v>
      </c>
      <c r="E5" s="1" t="s">
        <v>22</v>
      </c>
      <c r="P5" s="1" t="s">
        <v>43</v>
      </c>
      <c r="R5" s="1" t="s">
        <v>90</v>
      </c>
      <c r="S5" s="2" t="s">
        <v>63</v>
      </c>
    </row>
    <row r="6" spans="2:19" x14ac:dyDescent="0.25">
      <c r="B6" s="1" t="s">
        <v>98</v>
      </c>
      <c r="D6" s="10"/>
      <c r="P6" s="1" t="s">
        <v>44</v>
      </c>
      <c r="Q6" s="1" t="s">
        <v>53</v>
      </c>
      <c r="R6" s="1" t="s">
        <v>91</v>
      </c>
      <c r="S6" s="2" t="s">
        <v>64</v>
      </c>
    </row>
    <row r="7" spans="2:19" x14ac:dyDescent="0.25">
      <c r="P7" s="1" t="s">
        <v>45</v>
      </c>
      <c r="Q7" s="1" t="s">
        <v>57</v>
      </c>
      <c r="S7" s="2" t="s">
        <v>65</v>
      </c>
    </row>
    <row r="8" spans="2:19" ht="15.75" x14ac:dyDescent="0.25">
      <c r="B8" s="36" t="s">
        <v>24</v>
      </c>
      <c r="C8" s="36"/>
      <c r="D8" s="29"/>
      <c r="E8" s="29"/>
      <c r="F8" s="29"/>
      <c r="G8" s="29"/>
      <c r="P8" s="1" t="s">
        <v>46</v>
      </c>
      <c r="R8" s="1" t="s">
        <v>54</v>
      </c>
      <c r="S8" s="2" t="s">
        <v>66</v>
      </c>
    </row>
    <row r="9" spans="2:19" ht="15.75" x14ac:dyDescent="0.25">
      <c r="B9" s="17"/>
      <c r="C9" s="17"/>
      <c r="D9" s="17"/>
      <c r="E9" s="17"/>
      <c r="F9" s="17"/>
      <c r="G9" s="17"/>
      <c r="P9" s="1" t="s">
        <v>47</v>
      </c>
      <c r="Q9" s="1" t="s">
        <v>92</v>
      </c>
      <c r="R9" s="1" t="s">
        <v>58</v>
      </c>
      <c r="S9" s="2" t="s">
        <v>67</v>
      </c>
    </row>
    <row r="10" spans="2:19" ht="15.75" x14ac:dyDescent="0.25">
      <c r="B10" s="30" t="s">
        <v>17</v>
      </c>
      <c r="C10" s="30"/>
      <c r="D10" s="30"/>
      <c r="E10" s="30"/>
      <c r="F10" s="30"/>
      <c r="G10" s="30"/>
      <c r="P10" s="1" t="s">
        <v>48</v>
      </c>
      <c r="Q10" s="1" t="s">
        <v>93</v>
      </c>
      <c r="R10" s="1" t="s">
        <v>59</v>
      </c>
      <c r="S10" s="2" t="s">
        <v>68</v>
      </c>
    </row>
    <row r="11" spans="2:19" ht="15.75" x14ac:dyDescent="0.25">
      <c r="B11" s="31" t="s">
        <v>0</v>
      </c>
      <c r="C11" s="31"/>
      <c r="D11" s="31" t="s">
        <v>12</v>
      </c>
      <c r="E11" s="31"/>
      <c r="F11" s="21" t="s">
        <v>23</v>
      </c>
      <c r="G11" s="21" t="s">
        <v>13</v>
      </c>
      <c r="P11" s="1" t="s">
        <v>49</v>
      </c>
      <c r="Q11" s="1" t="s">
        <v>94</v>
      </c>
      <c r="R11" s="1" t="s">
        <v>60</v>
      </c>
      <c r="S11" s="2" t="s">
        <v>69</v>
      </c>
    </row>
    <row r="12" spans="2:19" ht="15.75" x14ac:dyDescent="0.25">
      <c r="B12" s="23"/>
      <c r="C12" s="23"/>
      <c r="D12" s="23"/>
      <c r="E12" s="23"/>
      <c r="F12" s="18"/>
      <c r="G12" s="19" t="str">
        <f>IF(F12="","",((D5-F12)/365.25))</f>
        <v/>
      </c>
      <c r="P12" s="1" t="s">
        <v>50</v>
      </c>
      <c r="S12" s="2" t="s">
        <v>70</v>
      </c>
    </row>
    <row r="13" spans="2:19" ht="15.75" x14ac:dyDescent="0.25">
      <c r="B13" s="3" t="s">
        <v>14</v>
      </c>
      <c r="C13" s="3" t="s">
        <v>15</v>
      </c>
      <c r="D13" s="3" t="s">
        <v>16</v>
      </c>
      <c r="E13" s="24" t="s">
        <v>21</v>
      </c>
      <c r="F13" s="25"/>
      <c r="G13" s="43" t="str">
        <f>IF(G12&lt;18,"Mineur","")</f>
        <v/>
      </c>
      <c r="S13" s="2" t="s">
        <v>71</v>
      </c>
    </row>
    <row r="14" spans="2:19" ht="15.75" x14ac:dyDescent="0.25">
      <c r="B14" s="20"/>
      <c r="C14" s="20"/>
      <c r="D14" s="20"/>
      <c r="E14" s="23"/>
      <c r="F14" s="23"/>
      <c r="G14" s="23"/>
      <c r="S14" s="2" t="s">
        <v>72</v>
      </c>
    </row>
    <row r="15" spans="2:19" ht="15.75" x14ac:dyDescent="0.25">
      <c r="B15" s="30" t="s">
        <v>1</v>
      </c>
      <c r="C15" s="30"/>
      <c r="D15" s="30"/>
      <c r="E15" s="30"/>
      <c r="F15" s="30"/>
      <c r="G15" s="30"/>
      <c r="S15" s="2" t="s">
        <v>73</v>
      </c>
    </row>
    <row r="16" spans="2:19" ht="15.75" x14ac:dyDescent="0.25">
      <c r="B16" s="31" t="s">
        <v>18</v>
      </c>
      <c r="C16" s="31"/>
      <c r="D16" s="31"/>
      <c r="E16" s="21" t="s">
        <v>19</v>
      </c>
      <c r="F16" s="21" t="s">
        <v>25</v>
      </c>
      <c r="G16" s="21" t="s">
        <v>20</v>
      </c>
      <c r="S16" s="2" t="s">
        <v>74</v>
      </c>
    </row>
    <row r="17" spans="2:19" ht="15.75" x14ac:dyDescent="0.25">
      <c r="B17" s="23"/>
      <c r="C17" s="23"/>
      <c r="D17" s="23"/>
      <c r="E17" s="20"/>
      <c r="F17" s="20"/>
      <c r="G17" s="20"/>
      <c r="S17" s="2" t="s">
        <v>75</v>
      </c>
    </row>
    <row r="18" spans="2:19" ht="15.75" x14ac:dyDescent="0.25">
      <c r="B18" s="35" t="s">
        <v>32</v>
      </c>
      <c r="C18" s="35"/>
      <c r="D18" s="35" t="s">
        <v>33</v>
      </c>
      <c r="E18" s="35"/>
      <c r="F18" s="35" t="s">
        <v>34</v>
      </c>
      <c r="G18" s="35"/>
      <c r="S18" s="2" t="s">
        <v>76</v>
      </c>
    </row>
    <row r="19" spans="2:19" ht="15.75" x14ac:dyDescent="0.25">
      <c r="B19" s="29"/>
      <c r="C19" s="29"/>
      <c r="D19" s="33"/>
      <c r="E19" s="33"/>
      <c r="F19" s="34"/>
      <c r="G19" s="34"/>
      <c r="S19" s="2" t="s">
        <v>77</v>
      </c>
    </row>
    <row r="20" spans="2:19" ht="15.75" x14ac:dyDescent="0.25">
      <c r="B20" s="3" t="s">
        <v>101</v>
      </c>
      <c r="C20" s="3" t="s">
        <v>100</v>
      </c>
      <c r="D20" s="3" t="s">
        <v>102</v>
      </c>
      <c r="E20" s="3" t="s">
        <v>100</v>
      </c>
      <c r="F20" s="39"/>
      <c r="G20" s="41"/>
      <c r="S20" s="2" t="s">
        <v>78</v>
      </c>
    </row>
    <row r="21" spans="2:19" ht="15.75" x14ac:dyDescent="0.25">
      <c r="B21" s="43"/>
      <c r="C21" s="18"/>
      <c r="D21" s="38"/>
      <c r="E21" s="18"/>
      <c r="F21" s="40"/>
      <c r="G21" s="42"/>
      <c r="S21" s="2" t="s">
        <v>79</v>
      </c>
    </row>
    <row r="22" spans="2:19" ht="15.75" x14ac:dyDescent="0.25">
      <c r="B22" s="30" t="s">
        <v>28</v>
      </c>
      <c r="C22" s="30"/>
      <c r="D22" s="30" t="s">
        <v>30</v>
      </c>
      <c r="E22" s="30"/>
      <c r="F22" s="30" t="s">
        <v>36</v>
      </c>
      <c r="G22" s="30"/>
      <c r="S22" s="2" t="s">
        <v>80</v>
      </c>
    </row>
    <row r="23" spans="2:19" ht="15.75" x14ac:dyDescent="0.25">
      <c r="B23" s="31" t="s">
        <v>29</v>
      </c>
      <c r="C23" s="31"/>
      <c r="D23" s="31" t="s">
        <v>31</v>
      </c>
      <c r="E23" s="31"/>
      <c r="F23" s="31" t="s">
        <v>35</v>
      </c>
      <c r="G23" s="31"/>
      <c r="S23" s="2" t="s">
        <v>81</v>
      </c>
    </row>
    <row r="24" spans="2:19" ht="15.75" x14ac:dyDescent="0.25">
      <c r="B24" s="33"/>
      <c r="C24" s="33"/>
      <c r="D24" s="33"/>
      <c r="E24" s="33"/>
      <c r="F24" s="20"/>
      <c r="G24" s="18"/>
      <c r="S24" s="2" t="s">
        <v>82</v>
      </c>
    </row>
    <row r="25" spans="2:19" ht="15.75" x14ac:dyDescent="0.25">
      <c r="B25" s="35" t="s">
        <v>2</v>
      </c>
      <c r="C25" s="35"/>
      <c r="D25" s="35" t="s">
        <v>96</v>
      </c>
      <c r="E25" s="35"/>
      <c r="F25" s="35"/>
      <c r="G25" s="35"/>
      <c r="S25" s="2" t="s">
        <v>83</v>
      </c>
    </row>
    <row r="26" spans="2:19" ht="15.75" x14ac:dyDescent="0.25">
      <c r="B26" s="23"/>
      <c r="C26" s="23"/>
      <c r="D26" s="18"/>
      <c r="E26" s="37" t="s">
        <v>27</v>
      </c>
      <c r="F26" s="37"/>
      <c r="G26" s="37"/>
      <c r="S26" s="2" t="s">
        <v>84</v>
      </c>
    </row>
    <row r="27" spans="2:19" ht="15" customHeight="1" x14ac:dyDescent="0.25">
      <c r="B27" s="30" t="s">
        <v>3</v>
      </c>
      <c r="C27" s="30"/>
      <c r="D27" s="27" t="s">
        <v>37</v>
      </c>
      <c r="E27" s="27"/>
      <c r="F27" s="28" t="s">
        <v>38</v>
      </c>
      <c r="G27" s="28"/>
      <c r="S27" s="2" t="s">
        <v>85</v>
      </c>
    </row>
    <row r="28" spans="2:19" ht="15.75" x14ac:dyDescent="0.25">
      <c r="B28" s="31" t="s">
        <v>4</v>
      </c>
      <c r="C28" s="31"/>
      <c r="D28" s="27"/>
      <c r="E28" s="27"/>
      <c r="F28" s="28"/>
      <c r="G28" s="28"/>
      <c r="S28" s="2" t="s">
        <v>86</v>
      </c>
    </row>
    <row r="29" spans="2:19" x14ac:dyDescent="0.25">
      <c r="B29" s="29"/>
      <c r="C29" s="29"/>
      <c r="D29" s="29"/>
      <c r="E29" s="29"/>
      <c r="F29" s="29"/>
      <c r="G29" s="29"/>
      <c r="S29" s="2" t="s">
        <v>87</v>
      </c>
    </row>
    <row r="30" spans="2:19" x14ac:dyDescent="0.25">
      <c r="B30" s="29"/>
      <c r="C30" s="29"/>
      <c r="D30" s="29"/>
      <c r="E30" s="29"/>
      <c r="F30" s="29"/>
      <c r="G30" s="29"/>
      <c r="S30" s="2" t="s">
        <v>88</v>
      </c>
    </row>
    <row r="31" spans="2:19" x14ac:dyDescent="0.25">
      <c r="B31" s="29"/>
      <c r="C31" s="29"/>
      <c r="D31" s="29"/>
      <c r="E31" s="29"/>
      <c r="F31" s="29"/>
      <c r="G31" s="29"/>
      <c r="S31" s="2" t="s">
        <v>89</v>
      </c>
    </row>
    <row r="32" spans="2:19" x14ac:dyDescent="0.25">
      <c r="B32" s="5" t="s">
        <v>5</v>
      </c>
      <c r="C32" s="6"/>
      <c r="D32" s="6"/>
      <c r="E32" s="6"/>
      <c r="F32" s="6"/>
      <c r="G32" s="6"/>
    </row>
    <row r="33" spans="2:7" ht="30" customHeight="1" x14ac:dyDescent="0.25">
      <c r="B33" s="22" t="s">
        <v>6</v>
      </c>
      <c r="C33" s="22"/>
      <c r="D33" s="22"/>
      <c r="E33" s="22"/>
      <c r="F33" s="22"/>
      <c r="G33" s="22"/>
    </row>
    <row r="34" spans="2:7" x14ac:dyDescent="0.25">
      <c r="B34" s="26" t="s">
        <v>7</v>
      </c>
      <c r="C34" s="26"/>
      <c r="D34" s="26"/>
      <c r="E34" s="26"/>
      <c r="F34" s="26"/>
      <c r="G34" s="26"/>
    </row>
    <row r="35" spans="2:7" ht="30" customHeight="1" x14ac:dyDescent="0.25">
      <c r="B35" s="22" t="s">
        <v>8</v>
      </c>
      <c r="C35" s="22"/>
      <c r="D35" s="22"/>
      <c r="E35" s="22"/>
      <c r="F35" s="22"/>
      <c r="G35" s="22"/>
    </row>
    <row r="36" spans="2:7" x14ac:dyDescent="0.25">
      <c r="B36" s="7" t="s">
        <v>9</v>
      </c>
      <c r="C36" s="8"/>
      <c r="D36" s="8"/>
      <c r="E36" s="8"/>
      <c r="F36" s="8"/>
      <c r="G36" s="8"/>
    </row>
    <row r="37" spans="2:7" ht="60" customHeight="1" x14ac:dyDescent="0.25">
      <c r="B37" s="22" t="s">
        <v>10</v>
      </c>
      <c r="C37" s="22"/>
      <c r="D37" s="22"/>
      <c r="E37" s="22"/>
      <c r="F37" s="22"/>
      <c r="G37" s="22"/>
    </row>
    <row r="38" spans="2:7" ht="30" customHeight="1" x14ac:dyDescent="0.25">
      <c r="B38" s="22" t="s">
        <v>39</v>
      </c>
      <c r="C38" s="22"/>
      <c r="D38" s="22"/>
      <c r="E38" s="22"/>
      <c r="F38" s="22"/>
      <c r="G38" s="22"/>
    </row>
    <row r="39" spans="2:7" ht="60" customHeight="1" x14ac:dyDescent="0.25">
      <c r="B39" s="22" t="s">
        <v>40</v>
      </c>
      <c r="C39" s="22"/>
      <c r="D39" s="22"/>
      <c r="E39" s="22"/>
      <c r="F39" s="22"/>
      <c r="G39" s="22"/>
    </row>
    <row r="40" spans="2:7" ht="60.75" customHeight="1" x14ac:dyDescent="0.25">
      <c r="B40" s="22" t="s">
        <v>41</v>
      </c>
      <c r="C40" s="22"/>
      <c r="D40" s="22"/>
      <c r="E40" s="22"/>
      <c r="F40" s="22"/>
      <c r="G40" s="22"/>
    </row>
  </sheetData>
  <sheetProtection algorithmName="SHA-512" hashValue="eelj9DaeOijvkL8Hzdbll1u/OAd05NcdVTWXlHeNPFo0SnfRTemafbpw7sgdngt7QGZ3N1rBSUFYqwZzG1K9mA==" saltValue="HpMunoYOGuCpguFe2yYjGw==" spinCount="100000" sheet="1" objects="1" scenarios="1"/>
  <mergeCells count="46">
    <mergeCell ref="B26:C26"/>
    <mergeCell ref="D25:G25"/>
    <mergeCell ref="D18:E18"/>
    <mergeCell ref="B22:C22"/>
    <mergeCell ref="F18:G18"/>
    <mergeCell ref="E26:G26"/>
    <mergeCell ref="F20:G21"/>
    <mergeCell ref="B25:C25"/>
    <mergeCell ref="B11:C11"/>
    <mergeCell ref="B12:C12"/>
    <mergeCell ref="B8:C8"/>
    <mergeCell ref="D11:E11"/>
    <mergeCell ref="D12:E12"/>
    <mergeCell ref="B24:C24"/>
    <mergeCell ref="D24:E24"/>
    <mergeCell ref="B2:G2"/>
    <mergeCell ref="D19:E19"/>
    <mergeCell ref="F19:G19"/>
    <mergeCell ref="B23:C23"/>
    <mergeCell ref="D22:E22"/>
    <mergeCell ref="D23:E23"/>
    <mergeCell ref="B18:C18"/>
    <mergeCell ref="B19:C19"/>
    <mergeCell ref="B10:G10"/>
    <mergeCell ref="D8:G8"/>
    <mergeCell ref="B16:D16"/>
    <mergeCell ref="B17:D17"/>
    <mergeCell ref="B15:G15"/>
    <mergeCell ref="F22:G22"/>
    <mergeCell ref="F23:G23"/>
    <mergeCell ref="B39:G39"/>
    <mergeCell ref="B40:G40"/>
    <mergeCell ref="E14:G14"/>
    <mergeCell ref="E13:F13"/>
    <mergeCell ref="B33:G33"/>
    <mergeCell ref="B35:G35"/>
    <mergeCell ref="B34:G34"/>
    <mergeCell ref="B37:G37"/>
    <mergeCell ref="B38:G38"/>
    <mergeCell ref="D27:E28"/>
    <mergeCell ref="F27:G28"/>
    <mergeCell ref="D29:E31"/>
    <mergeCell ref="F29:G31"/>
    <mergeCell ref="B27:C27"/>
    <mergeCell ref="B29:C31"/>
    <mergeCell ref="B28:C28"/>
  </mergeCells>
  <dataValidations count="6">
    <dataValidation type="list" allowBlank="1" showInputMessage="1" showErrorMessage="1" sqref="D4 D21" xr:uid="{00000000-0002-0000-0000-000004000000}">
      <formula1>$P$3:$P$12</formula1>
    </dataValidation>
    <dataValidation type="list" allowBlank="1" showInputMessage="1" showErrorMessage="1" sqref="B14" xr:uid="{B98B57D0-4B52-4509-997B-54A1A262F824}">
      <formula1>$Q$3:$Q$4</formula1>
    </dataValidation>
    <dataValidation type="list" allowBlank="1" showInputMessage="1" showErrorMessage="1" sqref="G17" xr:uid="{00000000-0002-0000-0000-000002000000}">
      <formula1>$R$8:$R$11</formula1>
    </dataValidation>
    <dataValidation type="list" allowBlank="1" showInputMessage="1" showErrorMessage="1" sqref="F19:G19" xr:uid="{4F7EE06C-E5C7-4D31-8BE8-4566B80A6320}">
      <formula1>$R$3:$R$6</formula1>
    </dataValidation>
    <dataValidation type="list" allowBlank="1" showInputMessage="1" showErrorMessage="1" sqref="F24" xr:uid="{55447118-FFA2-451B-8111-EEF78D84E8B8}">
      <formula1>$Q$9:$Q$11</formula1>
    </dataValidation>
    <dataValidation type="list" allowBlank="1" showInputMessage="1" showErrorMessage="1" sqref="D8:G8" xr:uid="{6B2F2BFF-EAEC-4C1A-A768-CF59C6FA5310}">
      <formula1>$S$3:$S$31</formula1>
    </dataValidation>
  </dataValidations>
  <printOptions horizontalCentered="1"/>
  <pageMargins left="0.70866141732283472" right="0.70866141732283472" top="1.2204724409448819" bottom="0.74803149606299213" header="0.51181102362204722" footer="0.31496062992125984"/>
  <pageSetup paperSize="9" orientation="portrait" r:id="rId1"/>
  <headerFooter>
    <oddHeader>&amp;L&amp;G&amp;C&amp;G&amp;R&amp;G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FFFB5-3788-47A8-A119-152CCEA210C5}">
  <dimension ref="A1:O13"/>
  <sheetViews>
    <sheetView workbookViewId="0">
      <selection activeCell="D16" sqref="D16"/>
    </sheetView>
  </sheetViews>
  <sheetFormatPr defaultRowHeight="15" x14ac:dyDescent="0.25"/>
  <cols>
    <col min="2" max="2" width="46.140625" customWidth="1"/>
    <col min="3" max="3" width="33.7109375" customWidth="1"/>
    <col min="4" max="4" width="27.7109375" customWidth="1"/>
    <col min="8" max="8" width="12" bestFit="1" customWidth="1"/>
    <col min="9" max="9" width="11.28515625" bestFit="1" customWidth="1"/>
    <col min="10" max="10" width="27.7109375" customWidth="1"/>
    <col min="11" max="11" width="14.28515625" bestFit="1" customWidth="1"/>
    <col min="12" max="12" width="12.5703125" bestFit="1" customWidth="1"/>
    <col min="13" max="13" width="18.140625" customWidth="1"/>
    <col min="14" max="15" width="17.85546875" customWidth="1"/>
  </cols>
  <sheetData>
    <row r="1" spans="1:15" ht="15.75" x14ac:dyDescent="0.25">
      <c r="A1" s="13" t="s">
        <v>99</v>
      </c>
      <c r="B1" s="13" t="s">
        <v>24</v>
      </c>
      <c r="C1" s="13" t="s">
        <v>0</v>
      </c>
      <c r="D1" s="13" t="s">
        <v>12</v>
      </c>
      <c r="E1" s="3" t="s">
        <v>23</v>
      </c>
      <c r="F1" s="3" t="s">
        <v>13</v>
      </c>
      <c r="G1" s="3" t="s">
        <v>14</v>
      </c>
      <c r="H1" s="3" t="s">
        <v>15</v>
      </c>
      <c r="I1" s="3" t="s">
        <v>16</v>
      </c>
      <c r="J1" s="15" t="s">
        <v>21</v>
      </c>
      <c r="K1" s="13" t="s">
        <v>32</v>
      </c>
      <c r="L1" s="13" t="s">
        <v>33</v>
      </c>
      <c r="M1" s="13" t="s">
        <v>34</v>
      </c>
      <c r="N1" s="35" t="s">
        <v>36</v>
      </c>
      <c r="O1" s="35"/>
    </row>
    <row r="2" spans="1:15" x14ac:dyDescent="0.25">
      <c r="A2" s="11">
        <f>'Passage de Grade DAN'!D4</f>
        <v>0</v>
      </c>
      <c r="B2" s="11">
        <f>'Passage de Grade DAN'!D8</f>
        <v>0</v>
      </c>
      <c r="C2" s="14">
        <f>'Passage de Grade DAN'!B12</f>
        <v>0</v>
      </c>
      <c r="D2" s="14">
        <f>'Passage de Grade DAN'!D12</f>
        <v>0</v>
      </c>
      <c r="E2" s="12">
        <f>'Passage de Grade DAN'!F12</f>
        <v>0</v>
      </c>
      <c r="F2" s="4" t="str">
        <f>'Passage de Grade DAN'!G12</f>
        <v/>
      </c>
      <c r="G2" s="11">
        <f>'Passage de Grade DAN'!B14</f>
        <v>0</v>
      </c>
      <c r="H2" s="11">
        <f>'Passage de Grade DAN'!C14</f>
        <v>0</v>
      </c>
      <c r="I2" s="11">
        <f>'Passage de Grade DAN'!D14</f>
        <v>0</v>
      </c>
      <c r="J2" s="16">
        <f>'Passage de Grade DAN'!E14</f>
        <v>0</v>
      </c>
      <c r="K2" s="11">
        <f>'Passage de Grade DAN'!B19</f>
        <v>0</v>
      </c>
      <c r="L2" s="12">
        <f>'Passage de Grade DAN'!D19</f>
        <v>0</v>
      </c>
      <c r="M2" s="10">
        <f>'Passage de Grade DAN'!F19</f>
        <v>0</v>
      </c>
      <c r="N2" s="11">
        <f>'Passage de Grade DAN'!F24</f>
        <v>0</v>
      </c>
      <c r="O2" s="12">
        <f>'Passage de Grade DAN'!G24</f>
        <v>0</v>
      </c>
    </row>
    <row r="6" spans="1:15" ht="15.75" x14ac:dyDescent="0.25">
      <c r="B6" s="13" t="s">
        <v>28</v>
      </c>
    </row>
    <row r="7" spans="1:15" ht="15.75" x14ac:dyDescent="0.25">
      <c r="B7" s="13" t="s">
        <v>29</v>
      </c>
    </row>
    <row r="8" spans="1:15" x14ac:dyDescent="0.25">
      <c r="B8" s="12">
        <f>'Passage de Grade DAN'!B24</f>
        <v>0</v>
      </c>
    </row>
    <row r="9" spans="1:15" ht="15.75" x14ac:dyDescent="0.25">
      <c r="B9" s="13" t="s">
        <v>30</v>
      </c>
    </row>
    <row r="10" spans="1:15" ht="15.75" x14ac:dyDescent="0.25">
      <c r="B10" s="13" t="s">
        <v>31</v>
      </c>
    </row>
    <row r="11" spans="1:15" x14ac:dyDescent="0.25">
      <c r="B11" s="12">
        <f>'Passage de Grade DAN'!D24</f>
        <v>0</v>
      </c>
    </row>
    <row r="12" spans="1:15" ht="15.75" x14ac:dyDescent="0.25">
      <c r="B12" s="13" t="s">
        <v>2</v>
      </c>
      <c r="C12" s="13" t="s">
        <v>95</v>
      </c>
    </row>
    <row r="13" spans="1:15" x14ac:dyDescent="0.25">
      <c r="B13" s="11">
        <f>'Passage de Grade DAN'!D26</f>
        <v>0</v>
      </c>
      <c r="C13" s="11"/>
    </row>
  </sheetData>
  <mergeCells count="1">
    <mergeCell ref="N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Passage de Grade DAN</vt:lpstr>
      <vt:lpstr>Sheet2</vt:lpstr>
      <vt:lpstr>'Passage de Grade DAN'!Print_Area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2023-06-15T07:52:28Z</cp:lastPrinted>
  <dcterms:created xsi:type="dcterms:W3CDTF">2023-06-12T13:50:24Z</dcterms:created>
  <dcterms:modified xsi:type="dcterms:W3CDTF">2023-06-15T07:57:40Z</dcterms:modified>
</cp:coreProperties>
</file>